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0D194A9D-A0BB-4855-B8AD-8B9E311FE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Pharm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<sst xmlns="http://schemas.openxmlformats.org/spreadsheetml/2006/main" count="59" uniqueCount="33">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</sst>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0</xdr:col>
      <xdr:colOff>1076214</xdr:colOff>
      <xdr:row>3</xdr:row>
      <xdr:rowOff>57068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33AD45-D77A-BACC-12A7-01C1333CA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S7" sqref="S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1298.6599999999999</v>
      </c>
      <c r="C20" s="12">
        <f t="shared" si="18"/>
        <v>2527.3199999999997</v>
      </c>
      <c r="D20" s="12">
        <f t="shared" si="18"/>
        <v>3755.9799999999996</v>
      </c>
      <c r="E20" s="12">
        <f t="shared" si="18"/>
        <v>4984.6399999999994</v>
      </c>
      <c r="F20" s="12">
        <f t="shared" si="18"/>
        <v>6213.2999999999993</v>
      </c>
      <c r="G20" s="12">
        <f t="shared" si="18"/>
        <v>7441.9599999999991</v>
      </c>
      <c r="H20" s="12">
        <f t="shared" si="18"/>
        <v>8670.6200000000008</v>
      </c>
      <c r="I20" s="12">
        <f t="shared" si="18"/>
        <v>9899.2799999999988</v>
      </c>
      <c r="J20" s="12">
        <f t="shared" si="18"/>
        <v>11507.84</v>
      </c>
      <c r="K20" s="12">
        <f t="shared" si="18"/>
        <v>12609.84</v>
      </c>
      <c r="L20" s="12">
        <f t="shared" si="18"/>
        <v>13711.84</v>
      </c>
      <c r="M20" s="13">
        <f t="shared" si="18"/>
        <v>14814.84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1610</v>
      </c>
      <c r="C24" s="18">
        <f t="shared" ref="C24" si="19">SUM(B24*2)</f>
        <v>3220</v>
      </c>
      <c r="D24" s="18">
        <f t="shared" ref="D24" si="20">SUM(B24*3)</f>
        <v>4830</v>
      </c>
      <c r="E24" s="18">
        <f t="shared" ref="E24" si="21">SUM(B24*4)</f>
        <v>6440</v>
      </c>
      <c r="F24" s="18">
        <f t="shared" ref="F24" si="22">SUM(B24*5)</f>
        <v>8050</v>
      </c>
      <c r="G24" s="18">
        <f t="shared" ref="G24" si="23">SUM(B24*6)</f>
        <v>9660</v>
      </c>
      <c r="H24" s="18">
        <f t="shared" ref="H24" si="24">SUM(B24*7)</f>
        <v>11270</v>
      </c>
      <c r="I24" s="18">
        <f t="shared" ref="I24" si="25">SUM(B24*8)</f>
        <v>12880</v>
      </c>
      <c r="J24" s="18">
        <f t="shared" ref="J24" si="26">SUM(B24*9)</f>
        <v>14490</v>
      </c>
      <c r="K24" s="18">
        <f t="shared" ref="K24" si="27">SUM(B24*10)</f>
        <v>16100</v>
      </c>
      <c r="L24" s="18">
        <f t="shared" ref="L24" si="28">SUM(B24*11)</f>
        <v>17710</v>
      </c>
      <c r="M24" s="19">
        <v>19315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1806.6599999999999</v>
      </c>
      <c r="C36" s="12">
        <f t="shared" si="37"/>
        <v>3543.3199999999997</v>
      </c>
      <c r="D36" s="12">
        <f t="shared" si="37"/>
        <v>5279.98</v>
      </c>
      <c r="E36" s="12">
        <f t="shared" si="37"/>
        <v>7016.6399999999994</v>
      </c>
      <c r="F36" s="12">
        <f t="shared" si="37"/>
        <v>8753.2999999999975</v>
      </c>
      <c r="G36" s="12">
        <f t="shared" si="37"/>
        <v>10489.96</v>
      </c>
      <c r="H36" s="12">
        <f t="shared" si="37"/>
        <v>12226.619999999999</v>
      </c>
      <c r="I36" s="12">
        <f t="shared" si="37"/>
        <v>13963.279999999999</v>
      </c>
      <c r="J36" s="12">
        <f t="shared" si="37"/>
        <v>16079.84</v>
      </c>
      <c r="K36" s="12">
        <f t="shared" si="37"/>
        <v>17689.839999999997</v>
      </c>
      <c r="L36" s="12">
        <f t="shared" si="37"/>
        <v>19299.839999999997</v>
      </c>
      <c r="M36" s="13">
        <f t="shared" si="37"/>
        <v>20904.839999999997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zcMEnJGhYzCOMzw4uHHCoyZE3knDw8KcMScwFB/XvzM/l2bX2OLDIpVF4SKeQoVqQvfiqpY9x3qCown9hIl51w==" saltValue="uGTIUvHpia0Id5UO0rV1a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Pharm Tuition and Fee Billing Rates</dc:title>
  <dc:subject>Listing of graduate tuition and fees for the spring 2017 semester</dc:subject>
  <dc:creator>UB Student Accounts</dc:creator>
  <cp:keywords>tuition,fees, Pharm tuition, Pharm fees</cp:keywords>
  <cp:lastModifiedBy>Caprice Arabia</cp:lastModifiedBy>
  <cp:lastPrinted>2019-05-21T14:58:12Z</cp:lastPrinted>
  <dcterms:created xsi:type="dcterms:W3CDTF">2016-06-06T21:02:30Z</dcterms:created>
  <dcterms:modified xsi:type="dcterms:W3CDTF">2025-11-17T21:14:26Z</dcterms:modified>
  <cp:category>tuition</cp:category>
</cp:coreProperties>
</file>